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firstSheet="1" activeTab="1"/>
  </bookViews>
  <sheets>
    <sheet name="График" sheetId="1" r:id="rId1"/>
    <sheet name="Протокол" sheetId="2" r:id="rId2"/>
  </sheets>
  <definedNames/>
  <calcPr fullCalcOnLoad="1"/>
</workbook>
</file>

<file path=xl/sharedStrings.xml><?xml version="1.0" encoding="utf-8"?>
<sst xmlns="http://schemas.openxmlformats.org/spreadsheetml/2006/main" count="92" uniqueCount="59">
  <si>
    <t>ОУ</t>
  </si>
  <si>
    <t>Предмет</t>
  </si>
  <si>
    <t>Ф.И.О. конкурсанта</t>
  </si>
  <si>
    <t>№</t>
  </si>
  <si>
    <t>ГРАФИК</t>
  </si>
  <si>
    <t>Дата</t>
  </si>
  <si>
    <t>Время</t>
  </si>
  <si>
    <t>Класс</t>
  </si>
  <si>
    <t>Урок</t>
  </si>
  <si>
    <t>Протокол</t>
  </si>
  <si>
    <t>самоанализ</t>
  </si>
  <si>
    <t>Итого</t>
  </si>
  <si>
    <t>Рейтинг</t>
  </si>
  <si>
    <t>%  от макс балла</t>
  </si>
  <si>
    <t xml:space="preserve"> </t>
  </si>
  <si>
    <t>Председатель жюри</t>
  </si>
  <si>
    <t>А.А.Палоусов</t>
  </si>
  <si>
    <t>________________</t>
  </si>
  <si>
    <t>физическая культура</t>
  </si>
  <si>
    <t>математика</t>
  </si>
  <si>
    <t>Бусел Кристина Андреевна</t>
  </si>
  <si>
    <t>Пешкова Майя Олеговна</t>
  </si>
  <si>
    <t>отборочного этапа конкурса молодых педагогов "К вершинам мастерства - 2023"</t>
  </si>
  <si>
    <t>начальные классы</t>
  </si>
  <si>
    <t>Шевченко Оксана Эдуардовна</t>
  </si>
  <si>
    <t>история</t>
  </si>
  <si>
    <t>Хамитова Татьяна Эдуардовна</t>
  </si>
  <si>
    <t>Лушина Алевтина Владиславовна</t>
  </si>
  <si>
    <t>г-1</t>
  </si>
  <si>
    <t>Маринина Татьяна Александровна</t>
  </si>
  <si>
    <t>Круглов Максим Игоревич</t>
  </si>
  <si>
    <t>Белобровина Диана Романовна</t>
  </si>
  <si>
    <t>РЖД лицей №21</t>
  </si>
  <si>
    <t>педагог-психолог</t>
  </si>
  <si>
    <t>Меркулова Надежда Александровна</t>
  </si>
  <si>
    <t>ЦО</t>
  </si>
  <si>
    <t xml:space="preserve">русский язык </t>
  </si>
  <si>
    <t>английский язык</t>
  </si>
  <si>
    <t>Джуматаева Валерия Дмитриевна</t>
  </si>
  <si>
    <t>Насута Екатерина Александровна</t>
  </si>
  <si>
    <t>г-45</t>
  </si>
  <si>
    <t>Хайрулина Юлия Владимировна</t>
  </si>
  <si>
    <t>ИШ</t>
  </si>
  <si>
    <t>информатика</t>
  </si>
  <si>
    <t>Скитова Ксения Сергеевна</t>
  </si>
  <si>
    <t>12.10</t>
  </si>
  <si>
    <t>12.00</t>
  </si>
  <si>
    <t>9.00</t>
  </si>
  <si>
    <t>2</t>
  </si>
  <si>
    <t>заболела</t>
  </si>
  <si>
    <t>8.50</t>
  </si>
  <si>
    <t>10.11.2023</t>
  </si>
  <si>
    <t>12.35</t>
  </si>
  <si>
    <t>9:00</t>
  </si>
  <si>
    <t>9.11.2023</t>
  </si>
  <si>
    <t>болеет</t>
  </si>
  <si>
    <t>8.11</t>
  </si>
  <si>
    <t>11.00</t>
  </si>
  <si>
    <t>Лушкина Алевтина Владиславовна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</si>
</sst>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[$-F400]h:mm:ss\ AM/PM"/>
    <numFmt numFmtId="187" formatCode="h:mm;@"/>
    <numFmt numFmtId="188" formatCode="[$-F800]dddd\,\ mmmm\ dd\,\ yyyy"/>
    <numFmt numFmtId="189" formatCode="#,##0&quot;р.&quot;"/>
    <numFmt numFmtId="190" formatCode="_(* #,##0.000_);_(* \(#,##0.000\);_(* &quot;-&quot;??_);_(@_)"/>
    <numFmt numFmtId="191" formatCode="_(* #,##0.0_);_(* \(#,##0.0\);_(* &quot;-&quot;??_);_(@_)"/>
    <numFmt numFmtId="192" formatCode="_(* #,##0_);_(* \(#,##0\);_(* &quot;-&quot;??_);_(@_)"/>
    <numFmt numFmtId="193" formatCode="mmm/yyyy"/>
    <numFmt numFmtId="194" formatCode="d/m;@"/>
    <numFmt numFmtId="195" formatCode="[$-409]h:mm\ AM/PM;@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textRotation="90"/>
    </xf>
    <xf numFmtId="0" fontId="5" fillId="0" borderId="12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8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6" fillId="0" borderId="12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84" fontId="1" fillId="0" borderId="11" xfId="0" applyNumberFormat="1" applyFont="1" applyBorder="1" applyAlignment="1">
      <alignment horizontal="center" vertical="center" wrapText="1"/>
    </xf>
    <xf numFmtId="2" fontId="1" fillId="0" borderId="10" xfId="6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/>
    </xf>
    <xf numFmtId="18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4" fontId="1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6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left" vertical="center" wrapText="1"/>
    </xf>
    <xf numFmtId="14" fontId="0" fillId="0" borderId="11" xfId="0" applyNumberFormat="1" applyBorder="1" applyAlignment="1">
      <alignment/>
    </xf>
    <xf numFmtId="14" fontId="1" fillId="32" borderId="11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49" fontId="1" fillId="32" borderId="10" xfId="60" applyNumberFormat="1" applyFont="1" applyFill="1" applyBorder="1" applyAlignment="1">
      <alignment horizontal="center" vertical="center" wrapText="1"/>
    </xf>
    <xf numFmtId="1" fontId="1" fillId="32" borderId="10" xfId="0" applyNumberFormat="1" applyFont="1" applyFill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14" fontId="7" fillId="32" borderId="11" xfId="0" applyNumberFormat="1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84" fontId="1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84" fontId="6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84" fontId="1" fillId="0" borderId="0" xfId="0" applyNumberFormat="1" applyFont="1" applyAlignment="1">
      <alignment horizontal="center"/>
    </xf>
    <xf numFmtId="0" fontId="6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zoomScale="80" zoomScaleNormal="80" zoomScalePageLayoutView="0" workbookViewId="0" topLeftCell="A7">
      <selection activeCell="C13" sqref="C13"/>
    </sheetView>
  </sheetViews>
  <sheetFormatPr defaultColWidth="9.140625" defaultRowHeight="12.75"/>
  <cols>
    <col min="1" max="1" width="4.28125" style="4" customWidth="1"/>
    <col min="2" max="2" width="26.421875" style="0" customWidth="1"/>
    <col min="3" max="3" width="8.421875" style="24" customWidth="1"/>
    <col min="4" max="4" width="27.28125" style="0" customWidth="1"/>
    <col min="5" max="5" width="16.28125" style="0" customWidth="1"/>
    <col min="6" max="6" width="12.57421875" style="0" bestFit="1" customWidth="1"/>
    <col min="7" max="7" width="8.421875" style="0" customWidth="1"/>
  </cols>
  <sheetData>
    <row r="1" spans="1:7" ht="17.25" customHeight="1">
      <c r="A1" s="73" t="s">
        <v>4</v>
      </c>
      <c r="B1" s="73"/>
      <c r="C1" s="73"/>
      <c r="D1" s="73"/>
      <c r="E1" s="73"/>
      <c r="F1" s="73"/>
      <c r="G1" s="73"/>
    </row>
    <row r="2" spans="1:7" ht="16.5" customHeight="1">
      <c r="A2" s="73" t="s">
        <v>22</v>
      </c>
      <c r="B2" s="73"/>
      <c r="C2" s="73"/>
      <c r="D2" s="73"/>
      <c r="E2" s="73"/>
      <c r="F2" s="73"/>
      <c r="G2" s="73"/>
    </row>
    <row r="3" spans="1:7" ht="53.25" customHeight="1">
      <c r="A3" s="16" t="s">
        <v>3</v>
      </c>
      <c r="B3" s="17" t="s">
        <v>2</v>
      </c>
      <c r="C3" s="17" t="s">
        <v>0</v>
      </c>
      <c r="D3" s="17" t="s">
        <v>1</v>
      </c>
      <c r="E3" s="13" t="s">
        <v>5</v>
      </c>
      <c r="F3" s="13" t="s">
        <v>6</v>
      </c>
      <c r="G3" s="13" t="s">
        <v>7</v>
      </c>
    </row>
    <row r="4" spans="1:7" s="2" customFormat="1" ht="50.25" customHeight="1">
      <c r="A4" s="5">
        <v>1</v>
      </c>
      <c r="B4" s="62" t="s">
        <v>21</v>
      </c>
      <c r="C4" s="67">
        <v>8</v>
      </c>
      <c r="D4" s="62" t="s">
        <v>23</v>
      </c>
      <c r="E4" s="68">
        <v>45239</v>
      </c>
      <c r="F4" s="69" t="s">
        <v>47</v>
      </c>
      <c r="G4" s="65">
        <v>4</v>
      </c>
    </row>
    <row r="5" spans="1:7" s="1" customFormat="1" ht="39.75" customHeight="1">
      <c r="A5" s="5">
        <v>2</v>
      </c>
      <c r="B5" s="62" t="s">
        <v>24</v>
      </c>
      <c r="C5" s="63">
        <v>8</v>
      </c>
      <c r="D5" s="62" t="s">
        <v>25</v>
      </c>
      <c r="E5" s="61" t="s">
        <v>55</v>
      </c>
      <c r="F5" s="64"/>
      <c r="G5" s="65">
        <v>5</v>
      </c>
    </row>
    <row r="6" spans="1:8" s="53" customFormat="1" ht="36.75" customHeight="1">
      <c r="A6" s="5">
        <v>3</v>
      </c>
      <c r="B6" s="51" t="s">
        <v>26</v>
      </c>
      <c r="C6" s="12">
        <v>19</v>
      </c>
      <c r="D6" s="6" t="s">
        <v>18</v>
      </c>
      <c r="E6" s="18" t="s">
        <v>56</v>
      </c>
      <c r="F6" s="52"/>
      <c r="G6" s="12"/>
      <c r="H6" s="53" t="s">
        <v>14</v>
      </c>
    </row>
    <row r="7" spans="1:7" s="53" customFormat="1" ht="47.25" customHeight="1">
      <c r="A7" s="5">
        <v>4</v>
      </c>
      <c r="B7" s="6" t="s">
        <v>27</v>
      </c>
      <c r="C7" s="12" t="s">
        <v>28</v>
      </c>
      <c r="D7" s="6" t="s">
        <v>19</v>
      </c>
      <c r="E7" s="54">
        <v>45240</v>
      </c>
      <c r="F7" s="55" t="s">
        <v>57</v>
      </c>
      <c r="G7" s="56"/>
    </row>
    <row r="8" spans="1:10" s="53" customFormat="1" ht="50.25" customHeight="1">
      <c r="A8" s="5">
        <v>5</v>
      </c>
      <c r="B8" s="6" t="s">
        <v>20</v>
      </c>
      <c r="C8" s="9">
        <v>4</v>
      </c>
      <c r="D8" s="6" t="s">
        <v>23</v>
      </c>
      <c r="E8" s="18" t="s">
        <v>51</v>
      </c>
      <c r="F8" s="57" t="s">
        <v>50</v>
      </c>
      <c r="G8" s="52" t="s">
        <v>48</v>
      </c>
      <c r="J8" s="53" t="s">
        <v>14</v>
      </c>
    </row>
    <row r="9" spans="1:7" s="1" customFormat="1" ht="39.75" customHeight="1">
      <c r="A9" s="5">
        <v>6</v>
      </c>
      <c r="B9" s="22" t="s">
        <v>29</v>
      </c>
      <c r="C9" s="21">
        <v>4</v>
      </c>
      <c r="D9" s="22" t="s">
        <v>19</v>
      </c>
      <c r="E9" s="15">
        <v>45239</v>
      </c>
      <c r="F9" s="14"/>
      <c r="G9" s="7"/>
    </row>
    <row r="10" spans="1:7" s="1" customFormat="1" ht="39" customHeight="1">
      <c r="A10" s="5">
        <v>7</v>
      </c>
      <c r="B10" s="23" t="s">
        <v>30</v>
      </c>
      <c r="C10" s="12">
        <v>4</v>
      </c>
      <c r="D10" s="5" t="s">
        <v>19</v>
      </c>
      <c r="E10" s="18" t="s">
        <v>54</v>
      </c>
      <c r="F10" s="8"/>
      <c r="G10" s="7"/>
    </row>
    <row r="11" spans="1:7" s="1" customFormat="1" ht="48" customHeight="1">
      <c r="A11" s="5">
        <v>8</v>
      </c>
      <c r="B11" s="2" t="s">
        <v>31</v>
      </c>
      <c r="C11" s="20" t="s">
        <v>32</v>
      </c>
      <c r="D11" s="19" t="s">
        <v>33</v>
      </c>
      <c r="E11" s="60">
        <v>45224</v>
      </c>
      <c r="F11" s="8" t="s">
        <v>52</v>
      </c>
      <c r="G11" s="11">
        <v>11</v>
      </c>
    </row>
    <row r="12" spans="1:7" s="1" customFormat="1" ht="45.75" customHeight="1">
      <c r="A12" s="5">
        <v>9</v>
      </c>
      <c r="B12" s="5" t="s">
        <v>34</v>
      </c>
      <c r="C12" s="9" t="s">
        <v>35</v>
      </c>
      <c r="D12" s="5" t="s">
        <v>36</v>
      </c>
      <c r="E12" s="15">
        <v>45239</v>
      </c>
      <c r="F12" s="8" t="s">
        <v>53</v>
      </c>
      <c r="G12" s="25">
        <v>7</v>
      </c>
    </row>
    <row r="13" spans="1:7" ht="45.75" customHeight="1">
      <c r="A13" s="5">
        <v>10</v>
      </c>
      <c r="B13" s="5" t="s">
        <v>38</v>
      </c>
      <c r="C13" s="9" t="s">
        <v>40</v>
      </c>
      <c r="D13" s="5" t="s">
        <v>37</v>
      </c>
      <c r="E13" s="15">
        <v>45218</v>
      </c>
      <c r="F13" s="14" t="s">
        <v>45</v>
      </c>
      <c r="G13" s="10">
        <v>7</v>
      </c>
    </row>
    <row r="14" spans="1:7" s="4" customFormat="1" ht="47.25" customHeight="1">
      <c r="A14" s="5">
        <v>11</v>
      </c>
      <c r="B14" s="62" t="s">
        <v>39</v>
      </c>
      <c r="C14" s="63" t="s">
        <v>40</v>
      </c>
      <c r="D14" s="62" t="s">
        <v>37</v>
      </c>
      <c r="E14" s="61" t="s">
        <v>49</v>
      </c>
      <c r="F14" s="64"/>
      <c r="G14" s="65"/>
    </row>
    <row r="15" spans="1:7" s="4" customFormat="1" ht="36" customHeight="1">
      <c r="A15" s="5">
        <v>12</v>
      </c>
      <c r="B15" s="5" t="s">
        <v>41</v>
      </c>
      <c r="C15" s="9" t="s">
        <v>42</v>
      </c>
      <c r="D15" s="5" t="s">
        <v>43</v>
      </c>
      <c r="E15" s="59">
        <v>45239</v>
      </c>
      <c r="F15" s="52" t="s">
        <v>46</v>
      </c>
      <c r="G15" s="58">
        <v>8</v>
      </c>
    </row>
    <row r="16" spans="1:7" ht="36">
      <c r="A16" s="5">
        <v>13</v>
      </c>
      <c r="B16" s="62" t="s">
        <v>44</v>
      </c>
      <c r="C16" s="63">
        <v>22</v>
      </c>
      <c r="D16" s="62" t="s">
        <v>25</v>
      </c>
      <c r="E16" s="66"/>
      <c r="F16" s="66"/>
      <c r="G16" s="66"/>
    </row>
  </sheetData>
  <sheetProtection/>
  <mergeCells count="2">
    <mergeCell ref="A1:G1"/>
    <mergeCell ref="A2:G2"/>
  </mergeCells>
  <printOptions/>
  <pageMargins left="0" right="0" top="0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70" zoomScaleNormal="70" zoomScalePageLayoutView="0" workbookViewId="0" topLeftCell="A1">
      <selection activeCell="J20" sqref="J20"/>
    </sheetView>
  </sheetViews>
  <sheetFormatPr defaultColWidth="9.140625" defaultRowHeight="12.75"/>
  <cols>
    <col min="1" max="1" width="4.28125" style="4" customWidth="1"/>
    <col min="2" max="2" width="26.00390625" style="28" customWidth="1"/>
    <col min="3" max="3" width="8.421875" style="3" customWidth="1"/>
    <col min="4" max="4" width="20.28125" style="31" customWidth="1"/>
    <col min="5" max="5" width="8.7109375" style="29" customWidth="1"/>
    <col min="6" max="6" width="14.00390625" style="30" customWidth="1"/>
    <col min="7" max="7" width="8.57421875" style="1" customWidth="1"/>
    <col min="8" max="8" width="10.28125" style="1" customWidth="1"/>
    <col min="9" max="9" width="9.28125" style="26" customWidth="1"/>
  </cols>
  <sheetData>
    <row r="1" spans="1:8" ht="21" customHeight="1">
      <c r="A1" s="74" t="s">
        <v>9</v>
      </c>
      <c r="B1" s="74"/>
      <c r="C1" s="74"/>
      <c r="D1" s="74"/>
      <c r="E1" s="74"/>
      <c r="F1" s="74"/>
      <c r="G1" s="74"/>
      <c r="H1" s="74"/>
    </row>
    <row r="2" spans="1:8" ht="21.75" customHeight="1">
      <c r="A2" s="77" t="s">
        <v>22</v>
      </c>
      <c r="B2" s="77"/>
      <c r="C2" s="77"/>
      <c r="D2" s="77"/>
      <c r="E2" s="77"/>
      <c r="F2" s="77"/>
      <c r="G2" s="77"/>
      <c r="H2" s="77"/>
    </row>
    <row r="3" spans="1:8" ht="61.5" customHeight="1">
      <c r="A3" s="33" t="s">
        <v>12</v>
      </c>
      <c r="B3" s="34" t="s">
        <v>2</v>
      </c>
      <c r="C3" s="35" t="s">
        <v>0</v>
      </c>
      <c r="D3" s="35" t="s">
        <v>1</v>
      </c>
      <c r="E3" s="36" t="s">
        <v>8</v>
      </c>
      <c r="F3" s="37" t="s">
        <v>10</v>
      </c>
      <c r="G3" s="38" t="s">
        <v>11</v>
      </c>
      <c r="H3" s="38" t="s">
        <v>13</v>
      </c>
    </row>
    <row r="4" spans="1:13" s="2" customFormat="1" ht="57.75" customHeight="1">
      <c r="A4" s="50">
        <v>1</v>
      </c>
      <c r="B4" s="6" t="s">
        <v>58</v>
      </c>
      <c r="C4" s="12" t="s">
        <v>28</v>
      </c>
      <c r="D4" s="6" t="s">
        <v>19</v>
      </c>
      <c r="E4" s="39">
        <v>19</v>
      </c>
      <c r="F4" s="40">
        <v>10</v>
      </c>
      <c r="G4" s="39">
        <f aca="true" t="shared" si="0" ref="G4:G12">SUM(E4:F4)</f>
        <v>29</v>
      </c>
      <c r="H4" s="40">
        <f aca="true" t="shared" si="1" ref="H4:H12">G4/30*100</f>
        <v>96.66666666666667</v>
      </c>
      <c r="I4" s="26"/>
      <c r="J4" s="1"/>
      <c r="K4" s="1"/>
      <c r="L4" s="1"/>
      <c r="M4" s="1"/>
    </row>
    <row r="5" spans="1:9" s="1" customFormat="1" ht="51" customHeight="1">
      <c r="A5" s="50">
        <v>2</v>
      </c>
      <c r="B5" s="5" t="s">
        <v>31</v>
      </c>
      <c r="C5" s="12" t="s">
        <v>32</v>
      </c>
      <c r="D5" s="5" t="s">
        <v>33</v>
      </c>
      <c r="E5" s="41">
        <v>19</v>
      </c>
      <c r="F5" s="40">
        <v>10</v>
      </c>
      <c r="G5" s="39">
        <f t="shared" si="0"/>
        <v>29</v>
      </c>
      <c r="H5" s="40">
        <f t="shared" si="1"/>
        <v>96.66666666666667</v>
      </c>
      <c r="I5" s="26"/>
    </row>
    <row r="6" spans="1:13" s="1" customFormat="1" ht="58.5" customHeight="1">
      <c r="A6" s="50">
        <v>3</v>
      </c>
      <c r="B6" s="6" t="s">
        <v>20</v>
      </c>
      <c r="C6" s="9">
        <v>4</v>
      </c>
      <c r="D6" s="6" t="s">
        <v>23</v>
      </c>
      <c r="E6" s="39">
        <v>17.5</v>
      </c>
      <c r="F6" s="40">
        <v>8</v>
      </c>
      <c r="G6" s="39">
        <f t="shared" si="0"/>
        <v>25.5</v>
      </c>
      <c r="H6" s="40">
        <f t="shared" si="1"/>
        <v>85</v>
      </c>
      <c r="I6" s="27"/>
      <c r="J6" s="2"/>
      <c r="K6" s="2"/>
      <c r="L6" s="2"/>
      <c r="M6" s="2"/>
    </row>
    <row r="7" spans="1:13" s="1" customFormat="1" ht="51" customHeight="1">
      <c r="A7" s="50">
        <v>4</v>
      </c>
      <c r="B7" s="5" t="s">
        <v>38</v>
      </c>
      <c r="C7" s="9" t="s">
        <v>40</v>
      </c>
      <c r="D7" s="5" t="s">
        <v>37</v>
      </c>
      <c r="E7" s="41">
        <v>16</v>
      </c>
      <c r="F7" s="42">
        <v>9</v>
      </c>
      <c r="G7" s="39">
        <f t="shared" si="0"/>
        <v>25</v>
      </c>
      <c r="H7" s="40">
        <f t="shared" si="1"/>
        <v>83.33333333333334</v>
      </c>
      <c r="I7" s="26"/>
      <c r="J7"/>
      <c r="K7"/>
      <c r="L7"/>
      <c r="M7"/>
    </row>
    <row r="8" spans="1:13" s="1" customFormat="1" ht="55.5" customHeight="1">
      <c r="A8" s="50">
        <v>5</v>
      </c>
      <c r="B8" s="5" t="s">
        <v>34</v>
      </c>
      <c r="C8" s="9" t="s">
        <v>35</v>
      </c>
      <c r="D8" s="5" t="s">
        <v>36</v>
      </c>
      <c r="E8" s="41">
        <v>17</v>
      </c>
      <c r="F8" s="40">
        <v>7.7</v>
      </c>
      <c r="G8" s="39">
        <f t="shared" si="0"/>
        <v>24.7</v>
      </c>
      <c r="H8" s="40">
        <f t="shared" si="1"/>
        <v>82.33333333333334</v>
      </c>
      <c r="I8" s="26"/>
      <c r="J8"/>
      <c r="K8"/>
      <c r="L8"/>
      <c r="M8"/>
    </row>
    <row r="9" spans="1:13" s="1" customFormat="1" ht="58.5" customHeight="1">
      <c r="A9" s="50">
        <v>6</v>
      </c>
      <c r="B9" s="22" t="s">
        <v>29</v>
      </c>
      <c r="C9" s="21">
        <v>4</v>
      </c>
      <c r="D9" s="22" t="s">
        <v>19</v>
      </c>
      <c r="E9" s="41">
        <v>17</v>
      </c>
      <c r="F9" s="40">
        <v>7.6</v>
      </c>
      <c r="G9" s="39">
        <f t="shared" si="0"/>
        <v>24.6</v>
      </c>
      <c r="H9" s="40">
        <f t="shared" si="1"/>
        <v>82</v>
      </c>
      <c r="I9" s="26"/>
      <c r="J9"/>
      <c r="K9"/>
      <c r="L9"/>
      <c r="M9"/>
    </row>
    <row r="10" spans="1:9" s="1" customFormat="1" ht="51" customHeight="1">
      <c r="A10" s="50">
        <v>7</v>
      </c>
      <c r="B10" s="23" t="s">
        <v>30</v>
      </c>
      <c r="C10" s="12">
        <v>4</v>
      </c>
      <c r="D10" s="5" t="s">
        <v>19</v>
      </c>
      <c r="E10" s="41">
        <v>19</v>
      </c>
      <c r="F10" s="40">
        <v>5</v>
      </c>
      <c r="G10" s="39">
        <f t="shared" si="0"/>
        <v>24</v>
      </c>
      <c r="H10" s="40">
        <f t="shared" si="1"/>
        <v>80</v>
      </c>
      <c r="I10" s="26"/>
    </row>
    <row r="11" spans="1:13" s="1" customFormat="1" ht="51" customHeight="1">
      <c r="A11" s="50">
        <v>8</v>
      </c>
      <c r="B11" s="70" t="s">
        <v>26</v>
      </c>
      <c r="C11" s="20">
        <v>19</v>
      </c>
      <c r="D11" s="71" t="s">
        <v>18</v>
      </c>
      <c r="E11" s="72">
        <v>10</v>
      </c>
      <c r="F11" s="43">
        <v>5</v>
      </c>
      <c r="G11" s="39">
        <f t="shared" si="0"/>
        <v>15</v>
      </c>
      <c r="H11" s="40">
        <f t="shared" si="1"/>
        <v>50</v>
      </c>
      <c r="I11" s="26"/>
      <c r="J11"/>
      <c r="K11"/>
      <c r="L11"/>
      <c r="M11"/>
    </row>
    <row r="12" spans="1:9" s="1" customFormat="1" ht="51" customHeight="1">
      <c r="A12" s="50">
        <v>9</v>
      </c>
      <c r="B12" s="5" t="s">
        <v>41</v>
      </c>
      <c r="C12" s="9" t="s">
        <v>42</v>
      </c>
      <c r="D12" s="5" t="s">
        <v>43</v>
      </c>
      <c r="E12" s="41">
        <v>6.5</v>
      </c>
      <c r="F12" s="40">
        <v>1</v>
      </c>
      <c r="G12" s="39">
        <f t="shared" si="0"/>
        <v>7.5</v>
      </c>
      <c r="H12" s="40">
        <f t="shared" si="1"/>
        <v>25</v>
      </c>
      <c r="I12" s="26"/>
    </row>
    <row r="13" spans="1:8" ht="39" customHeight="1">
      <c r="A13" s="75" t="s">
        <v>15</v>
      </c>
      <c r="B13" s="75"/>
      <c r="C13" s="75"/>
      <c r="D13" s="44" t="s">
        <v>17</v>
      </c>
      <c r="E13" s="76" t="s">
        <v>16</v>
      </c>
      <c r="F13" s="76"/>
      <c r="G13" s="32"/>
      <c r="H13" s="32"/>
    </row>
    <row r="14" spans="1:8" ht="15">
      <c r="A14" s="45"/>
      <c r="B14" s="46"/>
      <c r="C14" s="47"/>
      <c r="D14" s="44"/>
      <c r="E14" s="48"/>
      <c r="F14" s="49"/>
      <c r="G14" s="32"/>
      <c r="H14" s="32"/>
    </row>
  </sheetData>
  <sheetProtection/>
  <mergeCells count="4">
    <mergeCell ref="A1:H1"/>
    <mergeCell ref="A13:C13"/>
    <mergeCell ref="E13:F13"/>
    <mergeCell ref="A2:H2"/>
  </mergeCells>
  <printOptions/>
  <pageMargins left="0" right="0" top="0" bottom="0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Викторовна Скачкова</cp:lastModifiedBy>
  <cp:lastPrinted>2023-11-15T04:37:44Z</cp:lastPrinted>
  <dcterms:created xsi:type="dcterms:W3CDTF">1996-10-08T23:32:33Z</dcterms:created>
  <dcterms:modified xsi:type="dcterms:W3CDTF">2023-11-21T01:53:13Z</dcterms:modified>
  <cp:category/>
  <cp:version/>
  <cp:contentType/>
  <cp:contentStatus/>
</cp:coreProperties>
</file>